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825" windowHeight="6615" tabRatio="222" activeTab="0"/>
  </bookViews>
  <sheets>
    <sheet name="Sheet1" sheetId="1" r:id="rId1"/>
  </sheets>
  <definedNames>
    <definedName name="GradeTable">'Sheet1'!$C$11:$O$13</definedName>
    <definedName name="_xlnm.Print_Area" localSheetId="0">'Sheet1'!$A$14:OFFSET('Sheet1'!$I$67,0,COUNTA('Sheet1'!$J$15:$AF$15))</definedName>
    <definedName name="_xlnm.Print_Titles" localSheetId="0">'Sheet1'!$A:$A,'Sheet1'!$21:$21</definedName>
  </definedNames>
  <calcPr fullCalcOnLoad="1"/>
</workbook>
</file>

<file path=xl/comments1.xml><?xml version="1.0" encoding="utf-8"?>
<comments xmlns="http://schemas.openxmlformats.org/spreadsheetml/2006/main">
  <authors>
    <author>An-Chian Kao</author>
    <author>Microsoft</author>
  </authors>
  <commentList>
    <comment ref="D21" authorId="0">
      <text>
        <r>
          <rPr>
            <sz val="8"/>
            <rFont val="Arial"/>
            <family val="2"/>
          </rPr>
          <t>Observe que la tabla de nota referida en la fórmula de esta columna es la tabla de notas que se encuentra en la parte superior de esta hoja.</t>
        </r>
      </text>
    </comment>
    <comment ref="A61" authorId="1">
      <text>
        <r>
          <rPr>
            <sz val="8"/>
            <rFont val="Arial"/>
            <family val="2"/>
          </rPr>
          <t>INSERTE NUEVAS FILAS EN LA PARTE SUPERIOR DE ESTA FILA PARA AÑADIR ESTUDIANTES.</t>
        </r>
      </text>
    </comment>
    <comment ref="AF21" authorId="1">
      <text>
        <r>
          <rPr>
            <sz val="8"/>
            <rFont val="Arial"/>
            <family val="2"/>
          </rPr>
          <t>INSERTE NUEVAS COLUMNAS A LA IZQUIERDA PARA AÑADIR MAS TAREAS O PRUEBAS.</t>
        </r>
      </text>
    </comment>
    <comment ref="C21" authorId="1">
      <text>
        <r>
          <rPr>
            <sz val="8"/>
            <rFont val="Arial"/>
            <family val="2"/>
          </rPr>
          <t xml:space="preserve">El promedio es igual al total de puntos dividido enter el número posible de puntos. </t>
        </r>
      </text>
    </comment>
  </commentList>
</comments>
</file>

<file path=xl/sharedStrings.xml><?xml version="1.0" encoding="utf-8"?>
<sst xmlns="http://schemas.openxmlformats.org/spreadsheetml/2006/main" count="35" uniqueCount="32">
  <si>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</si>
  <si>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</si>
  <si>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</si>
  <si>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</si>
  <si>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</si>
  <si>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</si>
  <si>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</si>
  <si>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</si>
  <si>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</si>
  <si>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</si>
  <si>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</si>
  <si>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</si>
  <si>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GPA</t>
  </si>
  <si>
    <t>A+</t>
  </si>
  <si>
    <t>Nombre del Profesor</t>
  </si>
  <si>
    <t>NOMBRE DEL ESTUDIANTE</t>
  </si>
  <si>
    <t>ID ESTUDIANTIL</t>
  </si>
  <si>
    <t>Promedio</t>
  </si>
  <si>
    <t>Nota en Letra</t>
  </si>
  <si>
    <t>Nombre de Tarea o Prueba</t>
  </si>
  <si>
    <t>Puntos Posibles</t>
  </si>
  <si>
    <t>Número total de tareas o pruebas:</t>
  </si>
  <si>
    <t>Posible total de puntos:</t>
  </si>
  <si>
    <t>Nota de Letra</t>
  </si>
  <si>
    <t>Clase/Proyecto</t>
  </si>
  <si>
    <t>Año/Semestre/Cuatrimestre</t>
  </si>
  <si>
    <t>RESUMEN DE LA CLASE</t>
  </si>
  <si>
    <t>Puntuación mas alta</t>
  </si>
  <si>
    <t>Puntuación mas baja</t>
  </si>
  <si>
    <t>Nombre de la Institución Educativa</t>
  </si>
  <si>
    <t>Utilize este registro para calcular notas cuando cada tarea tenag el valor de un número establecido de puntos.</t>
  </si>
  <si>
    <t>NOTA Y TABLA GPA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</si>
</sst>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9"/>
      <name val="Arial"/>
      <family val="2"/>
    </font>
    <font>
      <sz val="10"/>
      <name val="Arial"/>
      <family val="0"/>
    </font>
    <font>
      <b/>
      <sz val="8"/>
      <color indexed="8"/>
      <name val="Times New Roman"/>
      <family val="0"/>
    </font>
    <font>
      <sz val="8"/>
      <name val="Times New Roman"/>
      <family val="0"/>
    </font>
    <font>
      <b/>
      <i/>
      <sz val="8"/>
      <color indexed="8"/>
      <name val="Times New Roman"/>
      <family val="0"/>
    </font>
    <font>
      <b/>
      <i/>
      <sz val="8"/>
      <color indexed="16"/>
      <name val="Times New Roman"/>
      <family val="0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sz val="8"/>
      <color indexed="8"/>
      <name val="Times New Roman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1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ont="1" applyFill="1" applyBorder="1" applyAlignment="1" applyProtection="1">
      <alignment horizontal="left"/>
      <protection locked="0"/>
    </xf>
    <xf numFmtId="0" fontId="0" fillId="4" borderId="3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/>
    </xf>
    <xf numFmtId="1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8" xfId="0" applyNumberFormat="1" applyFont="1" applyFill="1" applyBorder="1" applyAlignment="1" applyProtection="1">
      <alignment horizontal="left" vertical="center"/>
      <protection/>
    </xf>
    <xf numFmtId="0" fontId="2" fillId="4" borderId="9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9" fontId="13" fillId="4" borderId="10" xfId="0" applyNumberFormat="1" applyFont="1" applyFill="1" applyBorder="1" applyAlignment="1" applyProtection="1">
      <alignment horizontal="center"/>
      <protection locked="0"/>
    </xf>
    <xf numFmtId="9" fontId="13" fillId="4" borderId="11" xfId="0" applyNumberFormat="1" applyFont="1" applyFill="1" applyBorder="1" applyAlignment="1" applyProtection="1">
      <alignment horizontal="center"/>
      <protection locked="0"/>
    </xf>
    <xf numFmtId="0" fontId="13" fillId="4" borderId="10" xfId="0" applyFont="1" applyFill="1" applyBorder="1" applyAlignment="1" applyProtection="1">
      <alignment horizontal="center"/>
      <protection locked="0"/>
    </xf>
    <xf numFmtId="0" fontId="13" fillId="4" borderId="11" xfId="0" applyFont="1" applyFill="1" applyBorder="1" applyAlignment="1" applyProtection="1">
      <alignment horizontal="center"/>
      <protection locked="0"/>
    </xf>
    <xf numFmtId="2" fontId="13" fillId="4" borderId="10" xfId="0" applyNumberFormat="1" applyFont="1" applyFill="1" applyBorder="1" applyAlignment="1" applyProtection="1">
      <alignment horizontal="center"/>
      <protection locked="0"/>
    </xf>
    <xf numFmtId="2" fontId="13" fillId="4" borderId="11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4" fillId="5" borderId="12" xfId="0" applyFont="1" applyFill="1" applyBorder="1" applyAlignment="1">
      <alignment/>
    </xf>
    <xf numFmtId="0" fontId="15" fillId="5" borderId="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center"/>
      <protection/>
    </xf>
    <xf numFmtId="1" fontId="16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6" borderId="4" xfId="0" applyNumberFormat="1" applyFont="1" applyFill="1" applyBorder="1" applyAlignment="1" applyProtection="1">
      <alignment horizontal="left"/>
      <protection locked="0"/>
    </xf>
    <xf numFmtId="0" fontId="0" fillId="6" borderId="4" xfId="0" applyNumberFormat="1" applyFont="1" applyFill="1" applyBorder="1" applyAlignment="1" applyProtection="1">
      <alignment horizontal="center"/>
      <protection locked="0"/>
    </xf>
    <xf numFmtId="1" fontId="16" fillId="6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6" borderId="7" xfId="0" applyNumberFormat="1" applyFont="1" applyFill="1" applyBorder="1" applyAlignment="1" applyProtection="1">
      <alignment horizontal="left"/>
      <protection locked="0"/>
    </xf>
    <xf numFmtId="0" fontId="0" fillId="6" borderId="7" xfId="0" applyNumberFormat="1" applyFont="1" applyFill="1" applyBorder="1" applyAlignment="1" applyProtection="1">
      <alignment horizontal="center"/>
      <protection locked="0"/>
    </xf>
    <xf numFmtId="1" fontId="16" fillId="6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16" fillId="3" borderId="4" xfId="0" applyNumberFormat="1" applyFont="1" applyFill="1" applyBorder="1" applyAlignment="1" applyProtection="1">
      <alignment horizontal="center"/>
      <protection locked="0"/>
    </xf>
    <xf numFmtId="1" fontId="16" fillId="4" borderId="4" xfId="0" applyNumberFormat="1" applyFont="1" applyFill="1" applyBorder="1" applyAlignment="1" applyProtection="1">
      <alignment horizontal="center"/>
      <protection locked="0"/>
    </xf>
    <xf numFmtId="1" fontId="16" fillId="3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2" borderId="11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7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17" fillId="2" borderId="18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0" fontId="0" fillId="0" borderId="4" xfId="0" applyNumberFormat="1" applyFont="1" applyFill="1" applyBorder="1" applyAlignment="1" applyProtection="1">
      <alignment horizontal="center"/>
      <protection/>
    </xf>
    <xf numFmtId="10" fontId="0" fillId="6" borderId="4" xfId="0" applyNumberFormat="1" applyFont="1" applyFill="1" applyBorder="1" applyAlignment="1" applyProtection="1">
      <alignment horizontal="center"/>
      <protection locked="0"/>
    </xf>
    <xf numFmtId="10" fontId="0" fillId="0" borderId="4" xfId="0" applyNumberFormat="1" applyFont="1" applyFill="1" applyBorder="1" applyAlignment="1" applyProtection="1">
      <alignment horizontal="center"/>
      <protection locked="0"/>
    </xf>
    <xf numFmtId="10" fontId="0" fillId="6" borderId="7" xfId="0" applyNumberFormat="1" applyFont="1" applyFill="1" applyBorder="1" applyAlignment="1" applyProtection="1">
      <alignment horizontal="center"/>
      <protection locked="0"/>
    </xf>
    <xf numFmtId="10" fontId="0" fillId="3" borderId="4" xfId="0" applyNumberFormat="1" applyFont="1" applyFill="1" applyBorder="1" applyAlignment="1" applyProtection="1">
      <alignment horizontal="center"/>
      <protection locked="0"/>
    </xf>
    <xf numFmtId="10" fontId="0" fillId="4" borderId="4" xfId="0" applyNumberFormat="1" applyFont="1" applyFill="1" applyBorder="1" applyAlignment="1" applyProtection="1">
      <alignment horizontal="center"/>
      <protection locked="0"/>
    </xf>
    <xf numFmtId="10" fontId="0" fillId="3" borderId="7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ont="1" applyFill="1" applyBorder="1" applyAlignment="1" applyProtection="1">
      <alignment horizontal="center"/>
      <protection locked="0"/>
    </xf>
    <xf numFmtId="0" fontId="18" fillId="2" borderId="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180975</xdr:rowOff>
    </xdr:from>
    <xdr:to>
      <xdr:col>9</xdr:col>
      <xdr:colOff>180975</xdr:colOff>
      <xdr:row>8</xdr:row>
      <xdr:rowOff>104775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8100" y="180975"/>
          <a:ext cx="8639175" cy="1123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Instrucciones: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Asegúrese de realizar copias de seguridad de sus notas, en la eventualidad de alguna situación.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1. Llene el nombre de su escuela, la información de su clase, los nombres e identificaciones de los estudiantes (opcional). 
2. Ajuste la Nota y la tabla de GPA para parear el sistema de calificación empleado en sistema. 
3. Llene las asignaturas o nombres de las pruebas comenzando en la celda F15, junto a los puntos que valen cada tarea. 
4. Llene las puntuaciones para cada estduainte en cada tarea o prueba. Las columnas de Promedio, la Nota de Grado y el GPA son automáticamnete calculadas, pero puede sobreponerse a esto si desea. Para otorgar puntos de creditos adicionales simplemente otorge más puntos a una tarea (mayor a los totales puntos posibles establecido para esa tarea ). 
Nota: Utilize el comando de Area de Impresión del menu de Archivo si desea cambiar el area de impresión. </a:t>
          </a:r>
        </a:p>
      </xdr:txBody>
    </xdr:sp>
    <xdr:clientData fPrintsWithSheet="0"/>
  </xdr:twoCellAnchor>
  <xdr:twoCellAnchor>
    <xdr:from>
      <xdr:col>5</xdr:col>
      <xdr:colOff>123825</xdr:colOff>
      <xdr:row>13</xdr:row>
      <xdr:rowOff>57150</xdr:rowOff>
    </xdr:from>
    <xdr:to>
      <xdr:col>11</xdr:col>
      <xdr:colOff>428625</xdr:colOff>
      <xdr:row>13</xdr:row>
      <xdr:rowOff>200025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6219825" y="1981200"/>
          <a:ext cx="392430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Ingrese la tarea o prueba y los puntos de su valor en la tabla de la parte inferior.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showGridLines="0" tabSelected="1" zoomScale="80" zoomScaleNormal="80" workbookViewId="0" topLeftCell="A4">
      <selection activeCell="B18" sqref="B18"/>
    </sheetView>
  </sheetViews>
  <sheetFormatPr defaultColWidth="9.140625" defaultRowHeight="12"/>
  <cols>
    <col min="1" max="1" width="32.421875" style="0" customWidth="1"/>
    <col min="2" max="2" width="17.140625" style="0" customWidth="1"/>
    <col min="3" max="3" width="19.140625" style="0" bestFit="1" customWidth="1"/>
    <col min="4" max="4" width="14.140625" style="0" bestFit="1" customWidth="1"/>
    <col min="5" max="6" width="8.57421875" style="0" customWidth="1"/>
  </cols>
  <sheetData>
    <row r="1" ht="15.75">
      <c r="A1" s="9" t="s">
        <v>30</v>
      </c>
    </row>
    <row r="2" spans="1:34" s="25" customFormat="1" ht="11.25">
      <c r="A2" s="24"/>
      <c r="B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25" customFormat="1" ht="11.25">
      <c r="A3" s="24"/>
      <c r="B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s="25" customFormat="1" ht="11.25">
      <c r="A4" s="24"/>
      <c r="B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25" customFormat="1" ht="11.25">
      <c r="A5" s="24"/>
      <c r="B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5" customFormat="1" ht="11.25">
      <c r="A6" s="24"/>
      <c r="B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25" customFormat="1" ht="11.25">
      <c r="A7" s="24"/>
      <c r="B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25" customFormat="1" ht="11.25">
      <c r="A8" s="24"/>
      <c r="B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3:14" ht="1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4" s="36" customFormat="1" ht="11.25">
      <c r="A10" s="32"/>
      <c r="B10" s="32"/>
      <c r="C10" s="33" t="s">
        <v>31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25" customFormat="1" ht="11.25">
      <c r="A11" s="24"/>
      <c r="B11" s="8" t="s">
        <v>17</v>
      </c>
      <c r="C11" s="26">
        <v>0</v>
      </c>
      <c r="D11" s="27">
        <v>0.6</v>
      </c>
      <c r="E11" s="27">
        <v>0.63</v>
      </c>
      <c r="F11" s="27">
        <v>0.67</v>
      </c>
      <c r="G11" s="27">
        <v>0.7</v>
      </c>
      <c r="H11" s="27">
        <v>0.73</v>
      </c>
      <c r="I11" s="27">
        <v>0.77</v>
      </c>
      <c r="J11" s="27">
        <v>0.8</v>
      </c>
      <c r="K11" s="27">
        <v>0.83</v>
      </c>
      <c r="L11" s="27">
        <v>0.87</v>
      </c>
      <c r="M11" s="27">
        <v>0.9</v>
      </c>
      <c r="N11" s="27">
        <v>0.93</v>
      </c>
      <c r="O11" s="27">
        <v>0.97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25" customFormat="1" ht="11.25">
      <c r="A12" s="24"/>
      <c r="B12" s="8" t="s">
        <v>18</v>
      </c>
      <c r="C12" s="28" t="s">
        <v>0</v>
      </c>
      <c r="D12" s="29" t="s">
        <v>1</v>
      </c>
      <c r="E12" s="29" t="s">
        <v>2</v>
      </c>
      <c r="F12" s="29" t="s">
        <v>3</v>
      </c>
      <c r="G12" s="29" t="s">
        <v>4</v>
      </c>
      <c r="H12" s="29" t="s">
        <v>5</v>
      </c>
      <c r="I12" s="29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29" t="s">
        <v>13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25" customFormat="1" ht="11.25">
      <c r="A13" s="24"/>
      <c r="B13" s="8" t="s">
        <v>12</v>
      </c>
      <c r="C13" s="30">
        <v>0</v>
      </c>
      <c r="D13" s="31">
        <v>0.67</v>
      </c>
      <c r="E13" s="31">
        <v>1</v>
      </c>
      <c r="F13" s="31">
        <v>1.33</v>
      </c>
      <c r="G13" s="31">
        <v>1.67</v>
      </c>
      <c r="H13" s="31">
        <v>2</v>
      </c>
      <c r="I13" s="31">
        <v>2.33</v>
      </c>
      <c r="J13" s="31">
        <v>2.67</v>
      </c>
      <c r="K13" s="31">
        <v>3</v>
      </c>
      <c r="L13" s="31">
        <v>3.33</v>
      </c>
      <c r="M13" s="31">
        <v>3.67</v>
      </c>
      <c r="N13" s="31">
        <v>4</v>
      </c>
      <c r="O13" s="31">
        <v>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3" ht="20.25">
      <c r="A14" s="84" t="s">
        <v>29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4" t="s">
        <v>14</v>
      </c>
      <c r="C15" s="65"/>
      <c r="D15" s="66"/>
      <c r="E15" s="60" t="s">
        <v>19</v>
      </c>
      <c r="F15" s="64"/>
      <c r="G15" s="62"/>
      <c r="H15" s="62"/>
      <c r="I15" s="62"/>
      <c r="J15" s="62"/>
      <c r="K15" s="62"/>
      <c r="L15" s="62"/>
      <c r="M15" s="62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1"/>
    </row>
    <row r="16" spans="1:33" ht="12.75">
      <c r="A16" s="4" t="s">
        <v>24</v>
      </c>
      <c r="B16" s="6"/>
      <c r="C16" s="67"/>
      <c r="D16" s="68"/>
      <c r="E16" s="59" t="s">
        <v>20</v>
      </c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1"/>
    </row>
    <row r="17" spans="1:33" ht="12.75">
      <c r="A17" s="4" t="s">
        <v>25</v>
      </c>
      <c r="AG17" s="1"/>
    </row>
    <row r="18" spans="1:6" s="58" customFormat="1" ht="12">
      <c r="A18" s="5"/>
      <c r="B18"/>
      <c r="C18"/>
      <c r="E18" s="69" t="s">
        <v>21</v>
      </c>
      <c r="F18" s="70">
        <f>COUNTA(F15:AF15)</f>
        <v>0</v>
      </c>
    </row>
    <row r="19" spans="1:6" s="58" customFormat="1" ht="12">
      <c r="A19" s="5"/>
      <c r="B19"/>
      <c r="C19"/>
      <c r="E19" s="61" t="s">
        <v>22</v>
      </c>
      <c r="F19" s="80">
        <f>SUM(F16:AF16)</f>
        <v>0</v>
      </c>
    </row>
    <row r="20" spans="1:32" ht="12">
      <c r="A20" s="2"/>
      <c r="B20" s="2"/>
      <c r="C20" s="2"/>
      <c r="D20" s="2"/>
      <c r="E20" s="2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57" customFormat="1" ht="11.25">
      <c r="A21" s="10" t="s">
        <v>15</v>
      </c>
      <c r="B21" s="10" t="s">
        <v>16</v>
      </c>
      <c r="C21" s="10" t="s">
        <v>17</v>
      </c>
      <c r="D21" s="10" t="s">
        <v>23</v>
      </c>
      <c r="E21" s="10" t="s">
        <v>12</v>
      </c>
      <c r="F21" s="21"/>
      <c r="G21" s="10"/>
      <c r="H21" s="10">
        <f aca="true" t="shared" si="0" ref="H21:AF21">IF(OR(H15,H15&gt;""),H15,"")</f>
      </c>
      <c r="I21" s="10">
        <f t="shared" si="0"/>
      </c>
      <c r="J21" s="10">
        <f t="shared" si="0"/>
      </c>
      <c r="K21" s="10">
        <f t="shared" si="0"/>
      </c>
      <c r="L21" s="10">
        <f t="shared" si="0"/>
      </c>
      <c r="M21" s="10">
        <f t="shared" si="0"/>
      </c>
      <c r="N21" s="10">
        <f t="shared" si="0"/>
      </c>
      <c r="O21" s="10">
        <f t="shared" si="0"/>
      </c>
      <c r="P21" s="10">
        <f t="shared" si="0"/>
      </c>
      <c r="Q21" s="10">
        <f t="shared" si="0"/>
      </c>
      <c r="R21" s="10">
        <f t="shared" si="0"/>
      </c>
      <c r="S21" s="10">
        <f t="shared" si="0"/>
      </c>
      <c r="T21" s="10">
        <f t="shared" si="0"/>
      </c>
      <c r="U21" s="10">
        <f t="shared" si="0"/>
      </c>
      <c r="V21" s="10">
        <f t="shared" si="0"/>
      </c>
      <c r="W21" s="10">
        <f t="shared" si="0"/>
      </c>
      <c r="X21" s="10">
        <f t="shared" si="0"/>
      </c>
      <c r="Y21" s="10">
        <f t="shared" si="0"/>
      </c>
      <c r="Z21" s="10">
        <f t="shared" si="0"/>
      </c>
      <c r="AA21" s="10">
        <f t="shared" si="0"/>
      </c>
      <c r="AB21" s="10">
        <f t="shared" si="0"/>
      </c>
      <c r="AC21" s="10">
        <f t="shared" si="0"/>
      </c>
      <c r="AD21" s="10">
        <f t="shared" si="0"/>
      </c>
      <c r="AE21" s="10">
        <f t="shared" si="0"/>
      </c>
      <c r="AF21" s="10">
        <f t="shared" si="0"/>
      </c>
    </row>
    <row r="22" spans="1:32" s="40" customFormat="1" ht="12">
      <c r="A22" s="37"/>
      <c r="B22" s="44"/>
      <c r="C22" s="71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s="40" customFormat="1" ht="12">
      <c r="A23" s="41"/>
      <c r="B23" s="42"/>
      <c r="C23" s="7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s="40" customFormat="1" ht="12">
      <c r="A24" s="37"/>
      <c r="B24" s="44"/>
      <c r="C24" s="73"/>
      <c r="D24" s="44"/>
      <c r="E24" s="4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s="40" customFormat="1" ht="12">
      <c r="A25" s="41"/>
      <c r="B25" s="42"/>
      <c r="C25" s="72">
        <f aca="true" t="shared" si="1" ref="C25:C61">(IF(SUM(F25:AF25),ROUND(SUM(F25:AF25)/$F$19,2),""))</f>
      </c>
      <c r="D25" s="42">
        <f aca="true" t="shared" si="2" ref="D25:D61">IF(C25&lt;&gt;"",HLOOKUP(C25,GradeTable,2),"")</f>
      </c>
      <c r="E25" s="42">
        <f aca="true" t="shared" si="3" ref="E25:E61">IF(C25&lt;&gt;"",HLOOKUP(C25,GradeTable,3),"")</f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32" s="40" customFormat="1" ht="12">
      <c r="A26" s="37"/>
      <c r="B26" s="44"/>
      <c r="C26" s="73">
        <f t="shared" si="1"/>
      </c>
      <c r="D26" s="44">
        <f t="shared" si="2"/>
      </c>
      <c r="E26" s="44">
        <f t="shared" si="3"/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40" customFormat="1" ht="12">
      <c r="A27" s="41"/>
      <c r="B27" s="42"/>
      <c r="C27" s="72">
        <f t="shared" si="1"/>
      </c>
      <c r="D27" s="42">
        <f t="shared" si="2"/>
      </c>
      <c r="E27" s="42">
        <f t="shared" si="3"/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2" s="40" customFormat="1" ht="12">
      <c r="A28" s="37"/>
      <c r="B28" s="44"/>
      <c r="C28" s="73">
        <f t="shared" si="1"/>
      </c>
      <c r="D28" s="44">
        <f t="shared" si="2"/>
      </c>
      <c r="E28" s="44">
        <f t="shared" si="3"/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40" customFormat="1" ht="12">
      <c r="A29" s="41"/>
      <c r="B29" s="42"/>
      <c r="C29" s="72">
        <f t="shared" si="1"/>
      </c>
      <c r="D29" s="42">
        <f t="shared" si="2"/>
      </c>
      <c r="E29" s="42">
        <f t="shared" si="3"/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</row>
    <row r="30" spans="1:32" s="40" customFormat="1" ht="12">
      <c r="A30" s="37"/>
      <c r="B30" s="44"/>
      <c r="C30" s="73">
        <f t="shared" si="1"/>
      </c>
      <c r="D30" s="44">
        <f t="shared" si="2"/>
      </c>
      <c r="E30" s="44">
        <f t="shared" si="3"/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40" customFormat="1" ht="12">
      <c r="A31" s="41"/>
      <c r="B31" s="42"/>
      <c r="C31" s="72">
        <f t="shared" si="1"/>
      </c>
      <c r="D31" s="42">
        <f t="shared" si="2"/>
      </c>
      <c r="E31" s="42">
        <f t="shared" si="3"/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2" s="40" customFormat="1" ht="12">
      <c r="A32" s="37"/>
      <c r="B32" s="44"/>
      <c r="C32" s="73">
        <f t="shared" si="1"/>
      </c>
      <c r="D32" s="44">
        <f t="shared" si="2"/>
      </c>
      <c r="E32" s="44">
        <f t="shared" si="3"/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40" customFormat="1" ht="12">
      <c r="A33" s="41"/>
      <c r="B33" s="42"/>
      <c r="C33" s="72">
        <f t="shared" si="1"/>
      </c>
      <c r="D33" s="42">
        <f t="shared" si="2"/>
      </c>
      <c r="E33" s="42">
        <f t="shared" si="3"/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</row>
    <row r="34" spans="1:32" s="40" customFormat="1" ht="12">
      <c r="A34" s="37"/>
      <c r="B34" s="44"/>
      <c r="C34" s="73">
        <f t="shared" si="1"/>
      </c>
      <c r="D34" s="44">
        <f t="shared" si="2"/>
      </c>
      <c r="E34" s="44">
        <f t="shared" si="3"/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40" customFormat="1" ht="12">
      <c r="A35" s="41"/>
      <c r="B35" s="42"/>
      <c r="C35" s="72">
        <f t="shared" si="1"/>
      </c>
      <c r="D35" s="42">
        <f t="shared" si="2"/>
      </c>
      <c r="E35" s="42">
        <f t="shared" si="3"/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</row>
    <row r="36" spans="1:32" s="40" customFormat="1" ht="12">
      <c r="A36" s="37"/>
      <c r="B36" s="44"/>
      <c r="C36" s="73">
        <f t="shared" si="1"/>
      </c>
      <c r="D36" s="44">
        <f t="shared" si="2"/>
      </c>
      <c r="E36" s="44">
        <f t="shared" si="3"/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40" customFormat="1" ht="12">
      <c r="A37" s="41"/>
      <c r="B37" s="42"/>
      <c r="C37" s="72">
        <f t="shared" si="1"/>
      </c>
      <c r="D37" s="42">
        <f t="shared" si="2"/>
      </c>
      <c r="E37" s="42">
        <f t="shared" si="3"/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</row>
    <row r="38" spans="1:32" s="40" customFormat="1" ht="12">
      <c r="A38" s="37"/>
      <c r="B38" s="44"/>
      <c r="C38" s="73">
        <f t="shared" si="1"/>
      </c>
      <c r="D38" s="44">
        <f t="shared" si="2"/>
      </c>
      <c r="E38" s="44">
        <f t="shared" si="3"/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40" customFormat="1" ht="12">
      <c r="A39" s="41"/>
      <c r="B39" s="42"/>
      <c r="C39" s="72">
        <f t="shared" si="1"/>
      </c>
      <c r="D39" s="42">
        <f t="shared" si="2"/>
      </c>
      <c r="E39" s="42">
        <f t="shared" si="3"/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s="40" customFormat="1" ht="12">
      <c r="A40" s="37"/>
      <c r="B40" s="44"/>
      <c r="C40" s="73">
        <f t="shared" si="1"/>
      </c>
      <c r="D40" s="44">
        <f t="shared" si="2"/>
      </c>
      <c r="E40" s="44">
        <f t="shared" si="3"/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40" customFormat="1" ht="12">
      <c r="A41" s="41"/>
      <c r="B41" s="42"/>
      <c r="C41" s="72">
        <f t="shared" si="1"/>
      </c>
      <c r="D41" s="42">
        <f t="shared" si="2"/>
      </c>
      <c r="E41" s="42">
        <f t="shared" si="3"/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</row>
    <row r="42" spans="1:32" s="40" customFormat="1" ht="12">
      <c r="A42" s="37"/>
      <c r="B42" s="44"/>
      <c r="C42" s="73">
        <f t="shared" si="1"/>
      </c>
      <c r="D42" s="44">
        <f t="shared" si="2"/>
      </c>
      <c r="E42" s="44">
        <f t="shared" si="3"/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40" customFormat="1" ht="12">
      <c r="A43" s="41"/>
      <c r="B43" s="42"/>
      <c r="C43" s="72">
        <f t="shared" si="1"/>
      </c>
      <c r="D43" s="42">
        <f t="shared" si="2"/>
      </c>
      <c r="E43" s="42">
        <f t="shared" si="3"/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s="40" customFormat="1" ht="12">
      <c r="A44" s="37"/>
      <c r="B44" s="44"/>
      <c r="C44" s="73">
        <f t="shared" si="1"/>
      </c>
      <c r="D44" s="44">
        <f t="shared" si="2"/>
      </c>
      <c r="E44" s="44">
        <f t="shared" si="3"/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s="40" customFormat="1" ht="12">
      <c r="A45" s="41"/>
      <c r="B45" s="42"/>
      <c r="C45" s="72">
        <f t="shared" si="1"/>
      </c>
      <c r="D45" s="42">
        <f t="shared" si="2"/>
      </c>
      <c r="E45" s="42">
        <f t="shared" si="3"/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</row>
    <row r="46" spans="1:32" s="40" customFormat="1" ht="12">
      <c r="A46" s="37"/>
      <c r="B46" s="44"/>
      <c r="C46" s="73">
        <f t="shared" si="1"/>
      </c>
      <c r="D46" s="44">
        <f t="shared" si="2"/>
      </c>
      <c r="E46" s="44">
        <f t="shared" si="3"/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s="40" customFormat="1" ht="12">
      <c r="A47" s="41"/>
      <c r="B47" s="42"/>
      <c r="C47" s="72">
        <f t="shared" si="1"/>
      </c>
      <c r="D47" s="42">
        <f t="shared" si="2"/>
      </c>
      <c r="E47" s="42">
        <f t="shared" si="3"/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</row>
    <row r="48" spans="1:32" s="40" customFormat="1" ht="12">
      <c r="A48" s="37"/>
      <c r="B48" s="44"/>
      <c r="C48" s="73">
        <f t="shared" si="1"/>
      </c>
      <c r="D48" s="44">
        <f t="shared" si="2"/>
      </c>
      <c r="E48" s="44">
        <f t="shared" si="3"/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s="40" customFormat="1" ht="12">
      <c r="A49" s="41"/>
      <c r="B49" s="42"/>
      <c r="C49" s="72">
        <f t="shared" si="1"/>
      </c>
      <c r="D49" s="42">
        <f t="shared" si="2"/>
      </c>
      <c r="E49" s="42">
        <f t="shared" si="3"/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0" spans="1:32" s="40" customFormat="1" ht="12">
      <c r="A50" s="37"/>
      <c r="B50" s="44"/>
      <c r="C50" s="73">
        <f t="shared" si="1"/>
      </c>
      <c r="D50" s="44">
        <f t="shared" si="2"/>
      </c>
      <c r="E50" s="44">
        <f t="shared" si="3"/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s="40" customFormat="1" ht="12">
      <c r="A51" s="41"/>
      <c r="B51" s="42"/>
      <c r="C51" s="72">
        <f t="shared" si="1"/>
      </c>
      <c r="D51" s="42">
        <f t="shared" si="2"/>
      </c>
      <c r="E51" s="42">
        <f t="shared" si="3"/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  <row r="52" spans="1:32" s="40" customFormat="1" ht="12">
      <c r="A52" s="37"/>
      <c r="B52" s="44"/>
      <c r="C52" s="73">
        <f t="shared" si="1"/>
      </c>
      <c r="D52" s="44">
        <f t="shared" si="2"/>
      </c>
      <c r="E52" s="44">
        <f t="shared" si="3"/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s="40" customFormat="1" ht="12">
      <c r="A53" s="41"/>
      <c r="B53" s="42"/>
      <c r="C53" s="72">
        <f t="shared" si="1"/>
      </c>
      <c r="D53" s="42">
        <f t="shared" si="2"/>
      </c>
      <c r="E53" s="42">
        <f t="shared" si="3"/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</row>
    <row r="54" spans="1:32" s="40" customFormat="1" ht="12">
      <c r="A54" s="37"/>
      <c r="B54" s="44"/>
      <c r="C54" s="73">
        <f t="shared" si="1"/>
      </c>
      <c r="D54" s="44">
        <f t="shared" si="2"/>
      </c>
      <c r="E54" s="44">
        <f t="shared" si="3"/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s="40" customFormat="1" ht="12">
      <c r="A55" s="41"/>
      <c r="B55" s="42"/>
      <c r="C55" s="72">
        <f t="shared" si="1"/>
      </c>
      <c r="D55" s="42">
        <f t="shared" si="2"/>
      </c>
      <c r="E55" s="42">
        <f t="shared" si="3"/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</row>
    <row r="56" spans="1:32" s="40" customFormat="1" ht="12">
      <c r="A56" s="37"/>
      <c r="B56" s="44"/>
      <c r="C56" s="73">
        <f t="shared" si="1"/>
      </c>
      <c r="D56" s="44">
        <f t="shared" si="2"/>
      </c>
      <c r="E56" s="44">
        <f t="shared" si="3"/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s="40" customFormat="1" ht="12">
      <c r="A57" s="41"/>
      <c r="B57" s="42"/>
      <c r="C57" s="72">
        <f t="shared" si="1"/>
      </c>
      <c r="D57" s="42">
        <f t="shared" si="2"/>
      </c>
      <c r="E57" s="42">
        <f t="shared" si="3"/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1:32" s="40" customFormat="1" ht="12">
      <c r="A58" s="37"/>
      <c r="B58" s="44"/>
      <c r="C58" s="73">
        <f t="shared" si="1"/>
      </c>
      <c r="D58" s="44">
        <f t="shared" si="2"/>
      </c>
      <c r="E58" s="44">
        <f t="shared" si="3"/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s="40" customFormat="1" ht="12">
      <c r="A59" s="41"/>
      <c r="B59" s="42"/>
      <c r="C59" s="72">
        <f t="shared" si="1"/>
      </c>
      <c r="D59" s="42">
        <f t="shared" si="2"/>
      </c>
      <c r="E59" s="42">
        <f t="shared" si="3"/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</row>
    <row r="60" spans="1:32" s="40" customFormat="1" ht="12">
      <c r="A60" s="37"/>
      <c r="B60" s="44"/>
      <c r="C60" s="73">
        <f t="shared" si="1"/>
      </c>
      <c r="D60" s="44">
        <f t="shared" si="2"/>
      </c>
      <c r="E60" s="44">
        <f t="shared" si="3"/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s="40" customFormat="1" ht="12">
      <c r="A61" s="45"/>
      <c r="B61" s="46"/>
      <c r="C61" s="74">
        <f t="shared" si="1"/>
      </c>
      <c r="D61" s="46">
        <f t="shared" si="2"/>
      </c>
      <c r="E61" s="46">
        <f t="shared" si="3"/>
      </c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s="40" customFormat="1" ht="12">
      <c r="A62" s="48"/>
      <c r="B62" s="48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s="36" customFormat="1" ht="11.25">
      <c r="A63" s="22" t="s">
        <v>26</v>
      </c>
      <c r="B63" s="23"/>
      <c r="C63" s="20" t="str">
        <f aca="true" t="shared" si="4" ref="C63:AF63">IF(OR(C21,C21&gt;""),C21,"")</f>
        <v>Promedio</v>
      </c>
      <c r="D63" s="20" t="str">
        <f t="shared" si="4"/>
        <v>Nota de Letra</v>
      </c>
      <c r="E63" s="20" t="str">
        <f t="shared" si="4"/>
        <v>GPA</v>
      </c>
      <c r="F63" s="21">
        <f t="shared" si="4"/>
      </c>
      <c r="G63" s="21">
        <f t="shared" si="4"/>
      </c>
      <c r="H63" s="21">
        <f t="shared" si="4"/>
      </c>
      <c r="I63" s="21">
        <f t="shared" si="4"/>
      </c>
      <c r="J63" s="21">
        <f t="shared" si="4"/>
      </c>
      <c r="K63" s="21">
        <f t="shared" si="4"/>
      </c>
      <c r="L63" s="21">
        <f t="shared" si="4"/>
      </c>
      <c r="M63" s="21">
        <f t="shared" si="4"/>
      </c>
      <c r="N63" s="21">
        <f t="shared" si="4"/>
      </c>
      <c r="O63" s="21">
        <f t="shared" si="4"/>
      </c>
      <c r="P63" s="21">
        <f t="shared" si="4"/>
      </c>
      <c r="Q63" s="21"/>
      <c r="R63" s="21"/>
      <c r="S63" s="21"/>
      <c r="T63" s="21"/>
      <c r="U63" s="21"/>
      <c r="V63" s="21"/>
      <c r="W63" s="21"/>
      <c r="X63" s="21"/>
      <c r="Y63" s="21">
        <f t="shared" si="4"/>
      </c>
      <c r="Z63" s="21">
        <f t="shared" si="4"/>
      </c>
      <c r="AA63" s="21">
        <f t="shared" si="4"/>
      </c>
      <c r="AB63" s="21">
        <f t="shared" si="4"/>
      </c>
      <c r="AC63" s="21">
        <f t="shared" si="4"/>
      </c>
      <c r="AD63" s="21">
        <f t="shared" si="4"/>
      </c>
      <c r="AE63" s="21">
        <f t="shared" si="4"/>
      </c>
      <c r="AF63" s="21">
        <f t="shared" si="4"/>
      </c>
    </row>
    <row r="64" spans="1:32" s="51" customFormat="1" ht="12">
      <c r="A64" s="11" t="s">
        <v>17</v>
      </c>
      <c r="B64" s="12"/>
      <c r="C64" s="75">
        <f>IF(SUM(C22:C62),AVERAGE(C22:C62),"")</f>
      </c>
      <c r="D64" s="13">
        <f>IF(C64&lt;&gt;"",HLOOKUP(C64,GradeTable,2),"")</f>
      </c>
      <c r="E64" s="81">
        <f>IF(SUM(E22:E62),AVERAGE(E22:E62),"")</f>
      </c>
      <c r="F64" s="52">
        <f>IF(SUM(F22:F62),AVERAGE(F22:F62),"")</f>
      </c>
      <c r="G64" s="52">
        <f>IF(SUM(G22:G62),AVERAGE(G22:G62),"")</f>
      </c>
      <c r="H64" s="52">
        <f>IF(SUM(H22:H62),AVERAGE(H22:H62),"")</f>
      </c>
      <c r="I64" s="52">
        <f>IF(SUM(I22:I62),AVERAGE(I22:I62),"")</f>
      </c>
      <c r="J64" s="52">
        <f aca="true" t="shared" si="5" ref="J64:AF64">IF(SUM(J22:J62),AVERAGE(J22:J62),"")</f>
      </c>
      <c r="K64" s="52">
        <f t="shared" si="5"/>
      </c>
      <c r="L64" s="52">
        <f t="shared" si="5"/>
      </c>
      <c r="M64" s="52">
        <f t="shared" si="5"/>
      </c>
      <c r="N64" s="52">
        <f t="shared" si="5"/>
      </c>
      <c r="O64" s="52">
        <f t="shared" si="5"/>
      </c>
      <c r="P64" s="52">
        <f t="shared" si="5"/>
      </c>
      <c r="Q64" s="52">
        <f t="shared" si="5"/>
      </c>
      <c r="R64" s="52">
        <f t="shared" si="5"/>
      </c>
      <c r="S64" s="52">
        <f t="shared" si="5"/>
      </c>
      <c r="T64" s="52">
        <f t="shared" si="5"/>
      </c>
      <c r="U64" s="52">
        <f t="shared" si="5"/>
      </c>
      <c r="V64" s="52">
        <f t="shared" si="5"/>
      </c>
      <c r="W64" s="52">
        <f t="shared" si="5"/>
      </c>
      <c r="X64" s="52">
        <f t="shared" si="5"/>
      </c>
      <c r="Y64" s="52">
        <f t="shared" si="5"/>
      </c>
      <c r="Z64" s="52">
        <f t="shared" si="5"/>
      </c>
      <c r="AA64" s="52">
        <f t="shared" si="5"/>
      </c>
      <c r="AB64" s="52">
        <f t="shared" si="5"/>
      </c>
      <c r="AC64" s="52">
        <f t="shared" si="5"/>
      </c>
      <c r="AD64" s="52">
        <f t="shared" si="5"/>
      </c>
      <c r="AE64" s="52">
        <f t="shared" si="5"/>
      </c>
      <c r="AF64" s="52">
        <f t="shared" si="5"/>
      </c>
    </row>
    <row r="65" spans="1:32" s="51" customFormat="1" ht="12">
      <c r="A65" s="14" t="s">
        <v>27</v>
      </c>
      <c r="B65" s="15"/>
      <c r="C65" s="76">
        <f>IF(SUM(C22:C62),MAX(C22:C62),"")</f>
      </c>
      <c r="D65" s="16">
        <f>IF(C65&lt;&gt;"",HLOOKUP(C65,GradeTable,2),"")</f>
      </c>
      <c r="E65" s="82">
        <f>IF(SUM(E22:E62),MAX(E22:E62),"")</f>
      </c>
      <c r="F65" s="53">
        <f>IF(SUM(F22:F62),MAX(F22:F62),"")</f>
      </c>
      <c r="G65" s="53">
        <f>IF(SUM(G22:G62),MAX(G22:G62),"")</f>
      </c>
      <c r="H65" s="53">
        <f>IF(SUM(H22:H62),MAX(H22:H62),"")</f>
      </c>
      <c r="I65" s="53">
        <f>IF(SUM(I22:I62),MAX(I22:I62),"")</f>
      </c>
      <c r="J65" s="53">
        <f aca="true" t="shared" si="6" ref="J65:AF65">IF(SUM(J22:J62),MAX(J22:J62),"")</f>
      </c>
      <c r="K65" s="53">
        <f t="shared" si="6"/>
      </c>
      <c r="L65" s="53">
        <f t="shared" si="6"/>
      </c>
      <c r="M65" s="53">
        <f t="shared" si="6"/>
      </c>
      <c r="N65" s="53">
        <f t="shared" si="6"/>
      </c>
      <c r="O65" s="53">
        <f t="shared" si="6"/>
      </c>
      <c r="P65" s="53">
        <f t="shared" si="6"/>
      </c>
      <c r="Q65" s="53">
        <f t="shared" si="6"/>
      </c>
      <c r="R65" s="53">
        <f t="shared" si="6"/>
      </c>
      <c r="S65" s="53">
        <f t="shared" si="6"/>
      </c>
      <c r="T65" s="53">
        <f t="shared" si="6"/>
      </c>
      <c r="U65" s="53">
        <f t="shared" si="6"/>
      </c>
      <c r="V65" s="53">
        <f t="shared" si="6"/>
      </c>
      <c r="W65" s="53">
        <f t="shared" si="6"/>
      </c>
      <c r="X65" s="53">
        <f t="shared" si="6"/>
      </c>
      <c r="Y65" s="53">
        <f t="shared" si="6"/>
      </c>
      <c r="Z65" s="53">
        <f t="shared" si="6"/>
      </c>
      <c r="AA65" s="53">
        <f t="shared" si="6"/>
      </c>
      <c r="AB65" s="53">
        <f t="shared" si="6"/>
      </c>
      <c r="AC65" s="53">
        <f t="shared" si="6"/>
      </c>
      <c r="AD65" s="53">
        <f t="shared" si="6"/>
      </c>
      <c r="AE65" s="53">
        <f t="shared" si="6"/>
      </c>
      <c r="AF65" s="53">
        <f t="shared" si="6"/>
      </c>
    </row>
    <row r="66" spans="1:32" s="51" customFormat="1" ht="12">
      <c r="A66" s="17" t="s">
        <v>28</v>
      </c>
      <c r="B66" s="18"/>
      <c r="C66" s="77">
        <f>IF(SUM(C22:C62),MIN(C22:C62),"")</f>
      </c>
      <c r="D66" s="19">
        <f>IF(C66&lt;&gt;"",HLOOKUP(C66,GradeTable,2),"")</f>
      </c>
      <c r="E66" s="83">
        <f>IF(SUM(E22:E62),MIN(E22:E62),"")</f>
      </c>
      <c r="F66" s="54">
        <f>IF(SUM(F22:F62),MIN(F22:F62),"")</f>
      </c>
      <c r="G66" s="54">
        <f>IF(SUM(G22:G62),MIN(G22:G62),"")</f>
      </c>
      <c r="H66" s="54">
        <f>IF(SUM(H22:H62),MIN(H22:H62),"")</f>
      </c>
      <c r="I66" s="54">
        <f>IF(SUM(I22:I62),MIN(I22:I62),"")</f>
      </c>
      <c r="J66" s="54">
        <f aca="true" t="shared" si="7" ref="J66:AF66">IF(SUM(J22:J62),MIN(J22:J62),"")</f>
      </c>
      <c r="K66" s="54">
        <f t="shared" si="7"/>
      </c>
      <c r="L66" s="54">
        <f t="shared" si="7"/>
      </c>
      <c r="M66" s="54">
        <f t="shared" si="7"/>
      </c>
      <c r="N66" s="54">
        <f t="shared" si="7"/>
      </c>
      <c r="O66" s="54">
        <f t="shared" si="7"/>
      </c>
      <c r="P66" s="54">
        <f t="shared" si="7"/>
      </c>
      <c r="Q66" s="54">
        <f t="shared" si="7"/>
      </c>
      <c r="R66" s="54">
        <f t="shared" si="7"/>
      </c>
      <c r="S66" s="54">
        <f t="shared" si="7"/>
      </c>
      <c r="T66" s="54">
        <f t="shared" si="7"/>
      </c>
      <c r="U66" s="54">
        <f t="shared" si="7"/>
      </c>
      <c r="V66" s="54">
        <f t="shared" si="7"/>
      </c>
      <c r="W66" s="54">
        <f t="shared" si="7"/>
      </c>
      <c r="X66" s="54">
        <f t="shared" si="7"/>
      </c>
      <c r="Y66" s="54">
        <f t="shared" si="7"/>
      </c>
      <c r="Z66" s="54">
        <f t="shared" si="7"/>
      </c>
      <c r="AA66" s="54">
        <f t="shared" si="7"/>
      </c>
      <c r="AB66" s="54">
        <f t="shared" si="7"/>
      </c>
      <c r="AC66" s="54">
        <f t="shared" si="7"/>
      </c>
      <c r="AD66" s="54">
        <f t="shared" si="7"/>
      </c>
      <c r="AE66" s="54">
        <f t="shared" si="7"/>
      </c>
      <c r="AF66" s="54">
        <f t="shared" si="7"/>
      </c>
    </row>
    <row r="67" spans="1:32" s="25" customFormat="1" ht="11.25">
      <c r="A67" s="55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</row>
  </sheetData>
  <mergeCells count="1">
    <mergeCell ref="A14:S14"/>
  </mergeCells>
  <printOptions/>
  <pageMargins left="0.5" right="0.5" top="0.5" bottom="1" header="0.5" footer="0.5"/>
  <pageSetup horizontalDpi="600" verticalDpi="600" orientation="portrait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Edgar Lopategui </cp:lastModifiedBy>
  <cp:lastPrinted>2000-09-06T06:34:49Z</cp:lastPrinted>
  <dcterms:created xsi:type="dcterms:W3CDTF">2000-08-31T02:37:50Z</dcterms:created>
  <dcterms:modified xsi:type="dcterms:W3CDTF">2005-11-13T05:44:53Z</dcterms:modified>
  <cp:category/>
  <cp:version/>
  <cp:contentType/>
  <cp:contentStatus/>
</cp:coreProperties>
</file>